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xr:revisionPtr revIDLastSave="0" documentId="13_ncr:1_{17766F40-F860-424C-9450-DB6D9C4F19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уб" sheetId="2" r:id="rId1"/>
    <sheet name="Ясень" sheetId="3" r:id="rId2"/>
    <sheet name="Пиломатериалы" sheetId="5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D27" i="3"/>
  <c r="C28" i="3"/>
  <c r="D28" i="3"/>
  <c r="D26" i="3"/>
  <c r="C26" i="3"/>
  <c r="C12" i="3"/>
  <c r="D12" i="3"/>
  <c r="C13" i="3"/>
  <c r="D13" i="3"/>
  <c r="C14" i="3"/>
  <c r="D14" i="3"/>
  <c r="C15" i="3"/>
  <c r="D15" i="3"/>
  <c r="C16" i="3"/>
  <c r="D16" i="3"/>
  <c r="C18" i="3"/>
  <c r="D18" i="3"/>
  <c r="C19" i="3"/>
  <c r="D19" i="3"/>
  <c r="C20" i="3"/>
  <c r="D20" i="3"/>
  <c r="C21" i="3"/>
  <c r="D21" i="3"/>
  <c r="C22" i="3"/>
  <c r="D22" i="3"/>
  <c r="C23" i="3"/>
  <c r="D23" i="3"/>
  <c r="D11" i="3"/>
  <c r="C11" i="3"/>
  <c r="C43" i="2"/>
  <c r="D43" i="2"/>
  <c r="D42" i="2"/>
  <c r="C42" i="2"/>
  <c r="C39" i="2"/>
  <c r="D39" i="2"/>
  <c r="D38" i="2"/>
  <c r="C38" i="2"/>
  <c r="C26" i="2"/>
  <c r="D26" i="2"/>
  <c r="C27" i="2"/>
  <c r="D27" i="2"/>
  <c r="C28" i="2"/>
  <c r="D28" i="2"/>
  <c r="C29" i="2"/>
  <c r="D29" i="2"/>
  <c r="C31" i="2"/>
  <c r="D31" i="2"/>
  <c r="C32" i="2"/>
  <c r="D32" i="2"/>
  <c r="C33" i="2"/>
  <c r="D33" i="2"/>
  <c r="C34" i="2"/>
  <c r="D34" i="2"/>
  <c r="C35" i="2"/>
  <c r="D35" i="2"/>
  <c r="D25" i="2"/>
  <c r="C25" i="2"/>
  <c r="C18" i="2"/>
  <c r="D18" i="2"/>
  <c r="C19" i="2"/>
  <c r="D19" i="2"/>
  <c r="C20" i="2"/>
  <c r="D20" i="2"/>
  <c r="C21" i="2"/>
  <c r="D21" i="2"/>
  <c r="C22" i="2"/>
  <c r="D22" i="2"/>
  <c r="C13" i="2"/>
  <c r="D13" i="2"/>
  <c r="C14" i="2"/>
  <c r="D14" i="2"/>
  <c r="C15" i="2"/>
  <c r="D15" i="2"/>
  <c r="C16" i="2"/>
  <c r="D16" i="2"/>
  <c r="D12" i="2"/>
  <c r="C12" i="2"/>
</calcChain>
</file>

<file path=xl/sharedStrings.xml><?xml version="1.0" encoding="utf-8"?>
<sst xmlns="http://schemas.openxmlformats.org/spreadsheetml/2006/main" count="141" uniqueCount="84">
  <si>
    <t>www.yourdub.ru</t>
  </si>
  <si>
    <t xml:space="preserve">          Размеры продукции (мм)         </t>
  </si>
  <si>
    <t>50х300х2500-4000</t>
  </si>
  <si>
    <t>Сращенные мебельные щиты из Дуба сорт ВС</t>
  </si>
  <si>
    <t>С уважением,</t>
  </si>
  <si>
    <t>компания ООО "Термо Вуд №1"</t>
  </si>
  <si>
    <t>40х300-1000х900</t>
  </si>
  <si>
    <t>20х200-600х900</t>
  </si>
  <si>
    <t>20х200-600х1000-1500</t>
  </si>
  <si>
    <t>20х200-600х1600-1900</t>
  </si>
  <si>
    <t>20х200-600х3000</t>
  </si>
  <si>
    <t>Происхождение- Кавказ</t>
  </si>
  <si>
    <t>8 (926) 621-76-09</t>
  </si>
  <si>
    <t>8 (925) 625-80-80</t>
  </si>
  <si>
    <t xml:space="preserve">info@yourdub.ru </t>
  </si>
  <si>
    <t>Цельноламельные мебельные щиты из Дуба сорт Экстра</t>
  </si>
  <si>
    <t>Сращенные мебельные щиты из Дуба сорт Экстра</t>
  </si>
  <si>
    <t>Сращенные мебельные щиты из Ясеня сорт Экстра</t>
  </si>
  <si>
    <t>Цельноламельные мебельные щиты из Ясеня сорт Экста</t>
  </si>
  <si>
    <t>Регион</t>
  </si>
  <si>
    <t>Порода</t>
  </si>
  <si>
    <t>Сорт</t>
  </si>
  <si>
    <t>Толщина</t>
  </si>
  <si>
    <t>Ширина</t>
  </si>
  <si>
    <t>Длина</t>
  </si>
  <si>
    <t>Цена за м3</t>
  </si>
  <si>
    <t>Кавказ</t>
  </si>
  <si>
    <t>Дуб</t>
  </si>
  <si>
    <t>0-1</t>
  </si>
  <si>
    <t>80-200</t>
  </si>
  <si>
    <t>0,5-0,9</t>
  </si>
  <si>
    <t>90-250</t>
  </si>
  <si>
    <t>1-1,9</t>
  </si>
  <si>
    <t>70-200</t>
  </si>
  <si>
    <t>90-200</t>
  </si>
  <si>
    <t>Средняя полоса</t>
  </si>
  <si>
    <t>Ясень</t>
  </si>
  <si>
    <t>2,0-3,0</t>
  </si>
  <si>
    <t>90-140</t>
  </si>
  <si>
    <t>Бук</t>
  </si>
  <si>
    <t>1,0-1,9</t>
  </si>
  <si>
    <t>Термоясень</t>
  </si>
  <si>
    <t>80-220</t>
  </si>
  <si>
    <t>2,5-3,0</t>
  </si>
  <si>
    <t xml:space="preserve">80-120 </t>
  </si>
  <si>
    <t xml:space="preserve">ШИРИНА ДОСКИ ОТ 90 до 220 мм </t>
  </si>
  <si>
    <t>ВЛАЖНОСТЬ 8-10%</t>
  </si>
  <si>
    <t>Минимальный розничный объем покупки пиломатериалов 0,5м3</t>
  </si>
  <si>
    <t xml:space="preserve">ООО "Термо Вуд" </t>
  </si>
  <si>
    <t>Адрес: г.Сходня (за Химками, 10 км от МКАД)</t>
  </si>
  <si>
    <t>1-1,4</t>
  </si>
  <si>
    <t>1,5-1,9</t>
  </si>
  <si>
    <t>2-2,9</t>
  </si>
  <si>
    <t>3-3,1</t>
  </si>
  <si>
    <t>40х300-600х900</t>
  </si>
  <si>
    <t>20х400-600х2000-2400</t>
  </si>
  <si>
    <t>20х200-600х2500-4000</t>
  </si>
  <si>
    <t>40х200-600х2500-4000</t>
  </si>
  <si>
    <t>40х300-600х3000</t>
  </si>
  <si>
    <t>2-2,7</t>
  </si>
  <si>
    <t>2,8-3,5</t>
  </si>
  <si>
    <t xml:space="preserve">20х200-600х1000-1200 </t>
  </si>
  <si>
    <t>20х200-600х1300-1900</t>
  </si>
  <si>
    <t>40х300-600х1000-1300</t>
  </si>
  <si>
    <t>40х300-600х1400-1900</t>
  </si>
  <si>
    <t>2,0-2,9</t>
  </si>
  <si>
    <t>3</t>
  </si>
  <si>
    <t>Стоимость до 300 тыс.
(руб./м3)</t>
  </si>
  <si>
    <t>Стоимость от 300 тыс-1 млн.
(руб./м3)</t>
  </si>
  <si>
    <t>Стоимость от 1 млн.
(руб./м3)</t>
  </si>
  <si>
    <t>40х300-600х2000-2400</t>
  </si>
  <si>
    <t>40х600х1400-1900</t>
  </si>
  <si>
    <t>40х600х2000-2600</t>
  </si>
  <si>
    <t>40х600х2600-3000</t>
  </si>
  <si>
    <t>20х400-600х2500-3000</t>
  </si>
  <si>
    <t>Цельноламельные мебельные щиты из Дуба сорт ВС</t>
  </si>
  <si>
    <t>40х600х2000-2500</t>
  </si>
  <si>
    <t>40х300-600х2500-2900</t>
  </si>
  <si>
    <t>20х200-600х2000-2400</t>
  </si>
  <si>
    <t>20х200-600х2500-2900</t>
  </si>
  <si>
    <t>3,2-4</t>
  </si>
  <si>
    <t>3,5-4</t>
  </si>
  <si>
    <t>2-3</t>
  </si>
  <si>
    <t>12.03.2025г.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</si>
</sst>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scheme val="minor"/>
    </font>
    <font>
      <sz val="1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3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11" fillId="0" borderId="0" xfId="1" applyFont="1" applyFill="1" applyAlignment="1" applyProtection="1">
      <alignment horizontal="right"/>
    </xf>
    <xf numFmtId="0" fontId="1" fillId="0" borderId="0" xfId="1" applyFill="1" applyAlignment="1" applyProtection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/>
    <xf numFmtId="14" fontId="5" fillId="0" borderId="0" xfId="0" applyNumberFormat="1" applyFont="1" applyAlignment="1">
      <alignment horizontal="left"/>
    </xf>
    <xf numFmtId="0" fontId="6" fillId="2" borderId="0" xfId="0" applyFont="1" applyFill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19" fillId="0" borderId="0" xfId="0" applyNumberFormat="1" applyFont="1" applyAlignment="1">
      <alignment horizontal="left"/>
    </xf>
    <xf numFmtId="0" fontId="17" fillId="0" borderId="0" xfId="0" applyFont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vertical="center" wrapText="1"/>
    </xf>
    <xf numFmtId="0" fontId="17" fillId="0" borderId="0" xfId="0" applyFont="1" applyAlignment="1">
      <alignment horizontal="left"/>
    </xf>
    <xf numFmtId="0" fontId="17" fillId="2" borderId="0" xfId="0" applyFont="1" applyFill="1"/>
    <xf numFmtId="0" fontId="19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Fill="1"/>
    <xf numFmtId="0" fontId="8" fillId="0" borderId="0" xfId="0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1" applyFont="1" applyAlignment="1" applyProtection="1"/>
    <xf numFmtId="0" fontId="25" fillId="0" borderId="0" xfId="1" applyFont="1" applyAlignment="1" applyProtection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0</xdr:rowOff>
    </xdr:from>
    <xdr:to>
      <xdr:col>0</xdr:col>
      <xdr:colOff>1838325</xdr:colOff>
      <xdr:row>6</xdr:row>
      <xdr:rowOff>0</xdr:rowOff>
    </xdr:to>
    <xdr:pic>
      <xdr:nvPicPr>
        <xdr:cNvPr id="2" name="Picture 3" descr="logo">
          <a:extLst>
            <a:ext uri="{FF2B5EF4-FFF2-40B4-BE49-F238E27FC236}">
              <a16:creationId xmlns:a16="http://schemas.microsoft.com/office/drawing/2014/main" id="{3494B358-CF80-4BC8-BBF0-20D69C8D6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16764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0</xdr:col>
      <xdr:colOff>1800225</xdr:colOff>
      <xdr:row>6</xdr:row>
      <xdr:rowOff>47625</xdr:rowOff>
    </xdr:to>
    <xdr:pic>
      <xdr:nvPicPr>
        <xdr:cNvPr id="2" name="Picture 3" descr="logo">
          <a:extLst>
            <a:ext uri="{FF2B5EF4-FFF2-40B4-BE49-F238E27FC236}">
              <a16:creationId xmlns:a16="http://schemas.microsoft.com/office/drawing/2014/main" id="{9BEA5879-C71A-4C9E-A617-C8F1774F8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28625"/>
          <a:ext cx="16764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2</xdr:row>
      <xdr:rowOff>47625</xdr:rowOff>
    </xdr:from>
    <xdr:to>
      <xdr:col>1</xdr:col>
      <xdr:colOff>304800</xdr:colOff>
      <xdr:row>6</xdr:row>
      <xdr:rowOff>19050</xdr:rowOff>
    </xdr:to>
    <xdr:pic>
      <xdr:nvPicPr>
        <xdr:cNvPr id="2" name="Picture 3" descr="logo">
          <a:extLst>
            <a:ext uri="{FF2B5EF4-FFF2-40B4-BE49-F238E27FC236}">
              <a16:creationId xmlns:a16="http://schemas.microsoft.com/office/drawing/2014/main" id="{0DD25E4D-885E-4CF9-A2EE-C0469456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28625"/>
          <a:ext cx="1790699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yourdub.ru/" TargetMode="External"/><Relationship Id="rId1" Type="http://schemas.openxmlformats.org/officeDocument/2006/relationships/hyperlink" Target="mailto:info@yourdub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yourdub.ru/" TargetMode="External"/><Relationship Id="rId1" Type="http://schemas.openxmlformats.org/officeDocument/2006/relationships/hyperlink" Target="mailto:info@yourdub.ru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info@yourdub.ru" TargetMode="External"/><Relationship Id="rId1" Type="http://schemas.openxmlformats.org/officeDocument/2006/relationships/hyperlink" Target="http://www.yourdub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D49"/>
  <sheetViews>
    <sheetView tabSelected="1" workbookViewId="0">
      <selection activeCell="A11" sqref="A11"/>
    </sheetView>
  </sheetViews>
  <sheetFormatPr defaultRowHeight="15" x14ac:dyDescent="0.25"/>
  <cols>
    <col min="1" max="1" width="40" customWidth="1"/>
    <col min="2" max="2" width="35.140625" customWidth="1"/>
    <col min="3" max="3" width="19.140625" customWidth="1"/>
    <col min="4" max="4" width="23.7109375" customWidth="1"/>
  </cols>
  <sheetData>
    <row r="1" spans="1:4" x14ac:dyDescent="0.25">
      <c r="A1" s="37"/>
      <c r="B1" s="37"/>
    </row>
    <row r="2" spans="1:4" ht="15.75" x14ac:dyDescent="0.25">
      <c r="A2" s="37"/>
      <c r="B2" s="38"/>
    </row>
    <row r="3" spans="1:4" x14ac:dyDescent="0.25">
      <c r="A3" s="37"/>
      <c r="B3" s="37"/>
    </row>
    <row r="4" spans="1:4" ht="15.75" x14ac:dyDescent="0.25">
      <c r="A4" s="37"/>
      <c r="D4" s="39" t="s">
        <v>12</v>
      </c>
    </row>
    <row r="5" spans="1:4" ht="15.75" x14ac:dyDescent="0.25">
      <c r="A5" s="37"/>
      <c r="D5" s="39" t="s">
        <v>13</v>
      </c>
    </row>
    <row r="6" spans="1:4" ht="15.75" x14ac:dyDescent="0.25">
      <c r="A6" s="37"/>
      <c r="D6" s="5" t="s">
        <v>0</v>
      </c>
    </row>
    <row r="7" spans="1:4" x14ac:dyDescent="0.25">
      <c r="A7" s="40"/>
      <c r="D7" s="6" t="s">
        <v>14</v>
      </c>
    </row>
    <row r="8" spans="1:4" ht="18.75" x14ac:dyDescent="0.25">
      <c r="A8" s="41" t="s">
        <v>83</v>
      </c>
      <c r="B8" s="6"/>
    </row>
    <row r="9" spans="1:4" ht="15.75" x14ac:dyDescent="0.25">
      <c r="A9" s="42" t="s">
        <v>11</v>
      </c>
    </row>
    <row r="10" spans="1:4" ht="18.75" x14ac:dyDescent="0.25">
      <c r="A10" s="64" t="s">
        <v>15</v>
      </c>
      <c r="B10" s="64"/>
      <c r="C10" s="64"/>
      <c r="D10" s="64"/>
    </row>
    <row r="11" spans="1:4" ht="50.25" customHeight="1" x14ac:dyDescent="0.25">
      <c r="A11" s="43" t="s">
        <v>1</v>
      </c>
      <c r="B11" s="44" t="s">
        <v>67</v>
      </c>
      <c r="C11" s="44" t="s">
        <v>68</v>
      </c>
      <c r="D11" s="44" t="s">
        <v>69</v>
      </c>
    </row>
    <row r="12" spans="1:4" ht="15.75" x14ac:dyDescent="0.25">
      <c r="A12" s="45" t="s">
        <v>54</v>
      </c>
      <c r="B12" s="46">
        <v>317000</v>
      </c>
      <c r="C12" s="34">
        <f>B12*0.95</f>
        <v>301150</v>
      </c>
      <c r="D12" s="34">
        <f>B12*0.9</f>
        <v>285300</v>
      </c>
    </row>
    <row r="13" spans="1:4" ht="15.75" x14ac:dyDescent="0.25">
      <c r="A13" s="45" t="s">
        <v>63</v>
      </c>
      <c r="B13" s="46">
        <v>317000</v>
      </c>
      <c r="C13" s="34">
        <f t="shared" ref="C13:C22" si="0">B13*0.95</f>
        <v>301150</v>
      </c>
      <c r="D13" s="34">
        <f t="shared" ref="D13:D16" si="1">B13*0.9</f>
        <v>285300</v>
      </c>
    </row>
    <row r="14" spans="1:4" ht="15.75" x14ac:dyDescent="0.25">
      <c r="A14" s="45" t="s">
        <v>71</v>
      </c>
      <c r="B14" s="46">
        <v>349000</v>
      </c>
      <c r="C14" s="34">
        <f t="shared" si="0"/>
        <v>331550</v>
      </c>
      <c r="D14" s="34">
        <f t="shared" si="1"/>
        <v>314100</v>
      </c>
    </row>
    <row r="15" spans="1:4" ht="15.75" x14ac:dyDescent="0.25">
      <c r="A15" s="45" t="s">
        <v>72</v>
      </c>
      <c r="B15" s="46">
        <v>407000</v>
      </c>
      <c r="C15" s="34">
        <f t="shared" si="0"/>
        <v>386650</v>
      </c>
      <c r="D15" s="34">
        <f t="shared" si="1"/>
        <v>366300</v>
      </c>
    </row>
    <row r="16" spans="1:4" ht="15.75" x14ac:dyDescent="0.25">
      <c r="A16" s="45" t="s">
        <v>73</v>
      </c>
      <c r="B16" s="46">
        <v>444000</v>
      </c>
      <c r="C16" s="34">
        <f t="shared" si="0"/>
        <v>421800</v>
      </c>
      <c r="D16" s="34">
        <f t="shared" si="1"/>
        <v>399600</v>
      </c>
    </row>
    <row r="17" spans="1:4" ht="15.75" x14ac:dyDescent="0.25">
      <c r="A17" s="47"/>
      <c r="B17" s="37"/>
      <c r="C17" s="34"/>
      <c r="D17" s="34"/>
    </row>
    <row r="18" spans="1:4" ht="15.75" x14ac:dyDescent="0.25">
      <c r="A18" s="45" t="s">
        <v>7</v>
      </c>
      <c r="B18" s="46">
        <v>295000</v>
      </c>
      <c r="C18" s="34">
        <f t="shared" si="0"/>
        <v>280250</v>
      </c>
      <c r="D18" s="34">
        <f t="shared" ref="D18:D22" si="2">B18*0.9</f>
        <v>265500</v>
      </c>
    </row>
    <row r="19" spans="1:4" ht="15.75" x14ac:dyDescent="0.25">
      <c r="A19" s="45" t="s">
        <v>61</v>
      </c>
      <c r="B19" s="46">
        <v>317000</v>
      </c>
      <c r="C19" s="34">
        <f t="shared" si="0"/>
        <v>301150</v>
      </c>
      <c r="D19" s="34">
        <f t="shared" si="2"/>
        <v>285300</v>
      </c>
    </row>
    <row r="20" spans="1:4" ht="15.75" x14ac:dyDescent="0.25">
      <c r="A20" s="45" t="s">
        <v>62</v>
      </c>
      <c r="B20" s="46">
        <v>349000</v>
      </c>
      <c r="C20" s="34">
        <f t="shared" si="0"/>
        <v>331550</v>
      </c>
      <c r="D20" s="34">
        <f t="shared" si="2"/>
        <v>314100</v>
      </c>
    </row>
    <row r="21" spans="1:4" ht="15.75" x14ac:dyDescent="0.25">
      <c r="A21" s="45" t="s">
        <v>55</v>
      </c>
      <c r="B21" s="46">
        <v>407000</v>
      </c>
      <c r="C21" s="34">
        <f t="shared" si="0"/>
        <v>386650</v>
      </c>
      <c r="D21" s="34">
        <f t="shared" si="2"/>
        <v>366300</v>
      </c>
    </row>
    <row r="22" spans="1:4" ht="15.75" x14ac:dyDescent="0.25">
      <c r="A22" s="45" t="s">
        <v>74</v>
      </c>
      <c r="B22" s="46">
        <v>444000</v>
      </c>
      <c r="C22" s="34">
        <f t="shared" si="0"/>
        <v>421800</v>
      </c>
      <c r="D22" s="34">
        <f t="shared" si="2"/>
        <v>399600</v>
      </c>
    </row>
    <row r="23" spans="1:4" ht="15.75" x14ac:dyDescent="0.25">
      <c r="A23" s="53"/>
      <c r="B23" s="54"/>
      <c r="C23" s="55"/>
      <c r="D23" s="55"/>
    </row>
    <row r="24" spans="1:4" ht="18.75" x14ac:dyDescent="0.25">
      <c r="A24" s="63" t="s">
        <v>75</v>
      </c>
      <c r="B24" s="63"/>
      <c r="C24" s="63"/>
      <c r="D24" s="63"/>
    </row>
    <row r="25" spans="1:4" ht="15.75" x14ac:dyDescent="0.25">
      <c r="A25" s="45" t="s">
        <v>54</v>
      </c>
      <c r="B25" s="46">
        <v>215000</v>
      </c>
      <c r="C25" s="34">
        <f>B25*0.95</f>
        <v>204250</v>
      </c>
      <c r="D25" s="34">
        <f>B25*0.9</f>
        <v>193500</v>
      </c>
    </row>
    <row r="26" spans="1:4" ht="15.75" x14ac:dyDescent="0.25">
      <c r="A26" s="45" t="s">
        <v>63</v>
      </c>
      <c r="B26" s="46">
        <v>239000</v>
      </c>
      <c r="C26" s="34">
        <f t="shared" ref="C26:C35" si="3">B26*0.95</f>
        <v>227050</v>
      </c>
      <c r="D26" s="34">
        <f t="shared" ref="D26:D35" si="4">B26*0.9</f>
        <v>215100</v>
      </c>
    </row>
    <row r="27" spans="1:4" ht="15.75" x14ac:dyDescent="0.25">
      <c r="A27" s="45" t="s">
        <v>71</v>
      </c>
      <c r="B27" s="46">
        <v>257000</v>
      </c>
      <c r="C27" s="34">
        <f t="shared" si="3"/>
        <v>244150</v>
      </c>
      <c r="D27" s="34">
        <f t="shared" si="4"/>
        <v>231300</v>
      </c>
    </row>
    <row r="28" spans="1:4" ht="15.75" x14ac:dyDescent="0.25">
      <c r="A28" s="45" t="s">
        <v>76</v>
      </c>
      <c r="B28" s="46">
        <v>322000</v>
      </c>
      <c r="C28" s="34">
        <f t="shared" si="3"/>
        <v>305900</v>
      </c>
      <c r="D28" s="34">
        <f t="shared" si="4"/>
        <v>289800</v>
      </c>
    </row>
    <row r="29" spans="1:4" ht="15.75" x14ac:dyDescent="0.25">
      <c r="A29" s="45" t="s">
        <v>73</v>
      </c>
      <c r="B29" s="46">
        <v>349000</v>
      </c>
      <c r="C29" s="34">
        <f t="shared" si="3"/>
        <v>331550</v>
      </c>
      <c r="D29" s="34">
        <f t="shared" si="4"/>
        <v>314100</v>
      </c>
    </row>
    <row r="30" spans="1:4" ht="15.75" x14ac:dyDescent="0.25">
      <c r="A30" s="47"/>
      <c r="B30" s="37"/>
      <c r="C30" s="34"/>
      <c r="D30" s="34"/>
    </row>
    <row r="31" spans="1:4" ht="15.75" x14ac:dyDescent="0.25">
      <c r="A31" s="45" t="s">
        <v>7</v>
      </c>
      <c r="B31" s="46">
        <v>215000</v>
      </c>
      <c r="C31" s="34">
        <f t="shared" si="3"/>
        <v>204250</v>
      </c>
      <c r="D31" s="34">
        <f t="shared" si="4"/>
        <v>193500</v>
      </c>
    </row>
    <row r="32" spans="1:4" ht="15.75" x14ac:dyDescent="0.25">
      <c r="A32" s="45" t="s">
        <v>61</v>
      </c>
      <c r="B32" s="46">
        <v>239000</v>
      </c>
      <c r="C32" s="34">
        <f t="shared" si="3"/>
        <v>227050</v>
      </c>
      <c r="D32" s="34">
        <f t="shared" si="4"/>
        <v>215100</v>
      </c>
    </row>
    <row r="33" spans="1:4" ht="15.75" x14ac:dyDescent="0.25">
      <c r="A33" s="45" t="s">
        <v>62</v>
      </c>
      <c r="B33" s="46">
        <v>257000</v>
      </c>
      <c r="C33" s="34">
        <f t="shared" si="3"/>
        <v>244150</v>
      </c>
      <c r="D33" s="34">
        <f t="shared" si="4"/>
        <v>231300</v>
      </c>
    </row>
    <row r="34" spans="1:4" ht="15.75" x14ac:dyDescent="0.25">
      <c r="A34" s="45" t="s">
        <v>55</v>
      </c>
      <c r="B34" s="46">
        <v>322000</v>
      </c>
      <c r="C34" s="34">
        <f t="shared" si="3"/>
        <v>305900</v>
      </c>
      <c r="D34" s="34">
        <f t="shared" si="4"/>
        <v>289800</v>
      </c>
    </row>
    <row r="35" spans="1:4" ht="15.75" x14ac:dyDescent="0.25">
      <c r="A35" s="45" t="s">
        <v>74</v>
      </c>
      <c r="B35" s="46">
        <v>349000</v>
      </c>
      <c r="C35" s="34">
        <f t="shared" si="3"/>
        <v>331550</v>
      </c>
      <c r="D35" s="34">
        <f t="shared" si="4"/>
        <v>314100</v>
      </c>
    </row>
    <row r="36" spans="1:4" x14ac:dyDescent="0.25">
      <c r="A36" s="37"/>
      <c r="B36" s="37"/>
    </row>
    <row r="37" spans="1:4" ht="18.75" x14ac:dyDescent="0.25">
      <c r="A37" s="63" t="s">
        <v>16</v>
      </c>
      <c r="B37" s="63"/>
      <c r="C37" s="63"/>
      <c r="D37" s="63"/>
    </row>
    <row r="38" spans="1:4" ht="15.75" x14ac:dyDescent="0.25">
      <c r="A38" s="45" t="s">
        <v>56</v>
      </c>
      <c r="B38" s="46">
        <v>202000</v>
      </c>
      <c r="C38" s="34">
        <f>B38*0.95</f>
        <v>191900</v>
      </c>
      <c r="D38" s="34">
        <f>B38*0.9</f>
        <v>181800</v>
      </c>
    </row>
    <row r="39" spans="1:4" ht="15.75" x14ac:dyDescent="0.25">
      <c r="A39" s="45" t="s">
        <v>57</v>
      </c>
      <c r="B39" s="46">
        <v>201000</v>
      </c>
      <c r="C39" s="34">
        <f>B39*0.95</f>
        <v>190950</v>
      </c>
      <c r="D39" s="34">
        <f>B39*0.9</f>
        <v>180900</v>
      </c>
    </row>
    <row r="40" spans="1:4" ht="15.75" x14ac:dyDescent="0.25">
      <c r="A40" s="47"/>
      <c r="B40" s="56"/>
      <c r="C40" s="9"/>
      <c r="D40" s="9"/>
    </row>
    <row r="41" spans="1:4" ht="15.75" x14ac:dyDescent="0.25">
      <c r="A41" s="65" t="s">
        <v>3</v>
      </c>
      <c r="B41" s="65"/>
      <c r="C41" s="65"/>
      <c r="D41" s="65"/>
    </row>
    <row r="42" spans="1:4" ht="15.75" x14ac:dyDescent="0.25">
      <c r="A42" s="45" t="s">
        <v>56</v>
      </c>
      <c r="B42" s="46">
        <v>162000</v>
      </c>
      <c r="C42" s="34">
        <f>B42*0.95</f>
        <v>153900</v>
      </c>
      <c r="D42" s="34">
        <f>B42*0.9</f>
        <v>145800</v>
      </c>
    </row>
    <row r="43" spans="1:4" ht="15.75" x14ac:dyDescent="0.25">
      <c r="A43" s="45" t="s">
        <v>57</v>
      </c>
      <c r="B43" s="46">
        <v>162000</v>
      </c>
      <c r="C43" s="34">
        <f>B43*0.95</f>
        <v>153900</v>
      </c>
      <c r="D43" s="34">
        <f>B43*0.9</f>
        <v>145800</v>
      </c>
    </row>
    <row r="44" spans="1:4" ht="15.75" x14ac:dyDescent="0.25">
      <c r="A44" s="47"/>
      <c r="B44" s="37"/>
    </row>
    <row r="45" spans="1:4" x14ac:dyDescent="0.25">
      <c r="A45" s="37"/>
      <c r="B45" s="37"/>
    </row>
    <row r="46" spans="1:4" x14ac:dyDescent="0.25">
      <c r="A46" s="37"/>
      <c r="B46" s="37"/>
    </row>
    <row r="47" spans="1:4" x14ac:dyDescent="0.25">
      <c r="A47" s="48" t="s">
        <v>4</v>
      </c>
      <c r="B47" s="37"/>
    </row>
    <row r="48" spans="1:4" x14ac:dyDescent="0.25">
      <c r="A48" s="48" t="s">
        <v>5</v>
      </c>
      <c r="B48" s="37"/>
    </row>
    <row r="49" spans="1:2" x14ac:dyDescent="0.25">
      <c r="A49" s="37"/>
      <c r="B49" s="37"/>
    </row>
  </sheetData>
  <mergeCells count="4">
    <mergeCell ref="A24:D24"/>
    <mergeCell ref="A10:D10"/>
    <mergeCell ref="A37:D37"/>
    <mergeCell ref="A41:D41"/>
  </mergeCells>
  <phoneticPr fontId="9" type="noConversion"/>
  <hyperlinks>
    <hyperlink ref="D7" r:id="rId1" xr:uid="{00000000-0004-0000-0000-000000000000}"/>
    <hyperlink ref="D6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F32"/>
  <sheetViews>
    <sheetView workbookViewId="0">
      <selection activeCell="D12" sqref="D12"/>
    </sheetView>
  </sheetViews>
  <sheetFormatPr defaultRowHeight="15" x14ac:dyDescent="0.25"/>
  <cols>
    <col min="1" max="1" width="41.7109375" customWidth="1"/>
    <col min="2" max="2" width="42.5703125" customWidth="1"/>
    <col min="3" max="3" width="21.5703125" customWidth="1"/>
    <col min="4" max="4" width="17.140625" customWidth="1"/>
    <col min="5" max="5" width="12.7109375" customWidth="1"/>
    <col min="6" max="6" width="12.42578125" customWidth="1"/>
  </cols>
  <sheetData>
    <row r="1" spans="1:6" ht="15.75" x14ac:dyDescent="0.25">
      <c r="A1" s="37"/>
      <c r="B1" s="37"/>
      <c r="C1" s="37"/>
      <c r="E1" s="2"/>
      <c r="F1" s="2"/>
    </row>
    <row r="2" spans="1:6" x14ac:dyDescent="0.25">
      <c r="A2" s="37"/>
      <c r="B2" s="37"/>
      <c r="C2" s="37"/>
    </row>
    <row r="3" spans="1:6" ht="15.75" x14ac:dyDescent="0.25">
      <c r="A3" s="37"/>
      <c r="C3" s="37"/>
      <c r="D3" s="39" t="s">
        <v>12</v>
      </c>
    </row>
    <row r="4" spans="1:6" ht="15.75" x14ac:dyDescent="0.25">
      <c r="A4" s="37"/>
      <c r="C4" s="37"/>
      <c r="D4" s="39" t="s">
        <v>13</v>
      </c>
    </row>
    <row r="5" spans="1:6" ht="15.75" x14ac:dyDescent="0.25">
      <c r="A5" s="37"/>
      <c r="C5" s="37"/>
      <c r="D5" s="5" t="s">
        <v>0</v>
      </c>
    </row>
    <row r="6" spans="1:6" x14ac:dyDescent="0.25">
      <c r="A6" s="37"/>
      <c r="C6" s="37"/>
      <c r="D6" s="6" t="s">
        <v>14</v>
      </c>
    </row>
    <row r="7" spans="1:6" x14ac:dyDescent="0.25">
      <c r="A7" s="66"/>
      <c r="B7" s="66"/>
      <c r="C7" s="67"/>
    </row>
    <row r="8" spans="1:6" ht="18.75" x14ac:dyDescent="0.25">
      <c r="A8" s="42" t="s">
        <v>11</v>
      </c>
      <c r="C8" s="49"/>
      <c r="D8" s="8"/>
      <c r="E8" s="8"/>
      <c r="F8" s="8"/>
    </row>
    <row r="9" spans="1:6" ht="18.75" x14ac:dyDescent="0.25">
      <c r="A9" s="63" t="s">
        <v>18</v>
      </c>
      <c r="B9" s="63"/>
      <c r="C9" s="63"/>
      <c r="D9" s="63"/>
      <c r="E9" s="8"/>
      <c r="F9" s="8"/>
    </row>
    <row r="10" spans="1:6" ht="47.25" x14ac:dyDescent="0.25">
      <c r="A10" s="43" t="s">
        <v>1</v>
      </c>
      <c r="B10" s="44" t="s">
        <v>67</v>
      </c>
      <c r="C10" s="44" t="s">
        <v>68</v>
      </c>
      <c r="D10" s="44" t="s">
        <v>69</v>
      </c>
      <c r="E10" s="7"/>
      <c r="F10" s="7"/>
    </row>
    <row r="11" spans="1:6" ht="15.75" x14ac:dyDescent="0.25">
      <c r="A11" s="45" t="s">
        <v>6</v>
      </c>
      <c r="B11" s="46">
        <v>222000</v>
      </c>
      <c r="C11" s="52">
        <f>B11*0.95</f>
        <v>210900</v>
      </c>
      <c r="D11" s="57">
        <f>B11*0.9</f>
        <v>199800</v>
      </c>
      <c r="E11" s="9"/>
      <c r="F11" s="9"/>
    </row>
    <row r="12" spans="1:6" ht="15.75" x14ac:dyDescent="0.25">
      <c r="A12" s="45" t="s">
        <v>63</v>
      </c>
      <c r="B12" s="46">
        <v>235000</v>
      </c>
      <c r="C12" s="52">
        <f t="shared" ref="C12:C23" si="0">B12*0.95</f>
        <v>223250</v>
      </c>
      <c r="D12" s="57">
        <f t="shared" ref="D12:D23" si="1">B12*0.9</f>
        <v>211500</v>
      </c>
      <c r="E12" s="9"/>
      <c r="F12" s="9"/>
    </row>
    <row r="13" spans="1:6" ht="15.75" x14ac:dyDescent="0.25">
      <c r="A13" s="45" t="s">
        <v>64</v>
      </c>
      <c r="B13" s="46">
        <v>255000</v>
      </c>
      <c r="C13" s="52">
        <f t="shared" si="0"/>
        <v>242250</v>
      </c>
      <c r="D13" s="57">
        <f t="shared" si="1"/>
        <v>229500</v>
      </c>
      <c r="E13" s="9"/>
      <c r="F13" s="9"/>
    </row>
    <row r="14" spans="1:6" ht="15.75" x14ac:dyDescent="0.25">
      <c r="A14" s="45" t="s">
        <v>70</v>
      </c>
      <c r="B14" s="46">
        <v>269000</v>
      </c>
      <c r="C14" s="52">
        <f t="shared" si="0"/>
        <v>255550</v>
      </c>
      <c r="D14" s="57">
        <f t="shared" si="1"/>
        <v>242100</v>
      </c>
      <c r="E14" s="9"/>
      <c r="F14" s="9"/>
    </row>
    <row r="15" spans="1:6" ht="15.75" x14ac:dyDescent="0.25">
      <c r="A15" s="45" t="s">
        <v>77</v>
      </c>
      <c r="B15" s="46">
        <v>282000</v>
      </c>
      <c r="C15" s="52">
        <f t="shared" si="0"/>
        <v>267900</v>
      </c>
      <c r="D15" s="57">
        <f t="shared" si="1"/>
        <v>253800</v>
      </c>
      <c r="E15" s="9"/>
      <c r="F15" s="9"/>
    </row>
    <row r="16" spans="1:6" ht="15.75" x14ac:dyDescent="0.25">
      <c r="A16" s="45" t="s">
        <v>58</v>
      </c>
      <c r="B16" s="46">
        <v>302000</v>
      </c>
      <c r="C16" s="52">
        <f t="shared" si="0"/>
        <v>286900</v>
      </c>
      <c r="D16" s="57">
        <f t="shared" si="1"/>
        <v>271800</v>
      </c>
      <c r="E16" s="9"/>
      <c r="F16" s="9"/>
    </row>
    <row r="17" spans="1:6" ht="15.75" x14ac:dyDescent="0.25">
      <c r="A17" s="50"/>
      <c r="B17" s="50"/>
      <c r="C17" s="52"/>
      <c r="D17" s="57"/>
    </row>
    <row r="18" spans="1:6" ht="15.75" x14ac:dyDescent="0.25">
      <c r="A18" s="45" t="s">
        <v>7</v>
      </c>
      <c r="B18" s="46">
        <v>222000</v>
      </c>
      <c r="C18" s="52">
        <f t="shared" si="0"/>
        <v>210900</v>
      </c>
      <c r="D18" s="57">
        <f t="shared" si="1"/>
        <v>199800</v>
      </c>
      <c r="E18" s="9"/>
      <c r="F18" s="9"/>
    </row>
    <row r="19" spans="1:6" ht="15.75" x14ac:dyDescent="0.25">
      <c r="A19" s="45" t="s">
        <v>8</v>
      </c>
      <c r="B19" s="46">
        <v>249000</v>
      </c>
      <c r="C19" s="52">
        <f t="shared" si="0"/>
        <v>236550</v>
      </c>
      <c r="D19" s="57">
        <f t="shared" si="1"/>
        <v>224100</v>
      </c>
      <c r="E19" s="9"/>
      <c r="F19" s="9"/>
    </row>
    <row r="20" spans="1:6" ht="15.75" x14ac:dyDescent="0.25">
      <c r="A20" s="45" t="s">
        <v>9</v>
      </c>
      <c r="B20" s="46">
        <v>269000</v>
      </c>
      <c r="C20" s="52">
        <f t="shared" si="0"/>
        <v>255550</v>
      </c>
      <c r="D20" s="57">
        <f t="shared" si="1"/>
        <v>242100</v>
      </c>
      <c r="E20" s="9"/>
      <c r="F20" s="9"/>
    </row>
    <row r="21" spans="1:6" ht="15.75" x14ac:dyDescent="0.25">
      <c r="A21" s="45" t="s">
        <v>78</v>
      </c>
      <c r="B21" s="46">
        <v>282000</v>
      </c>
      <c r="C21" s="52">
        <f t="shared" si="0"/>
        <v>267900</v>
      </c>
      <c r="D21" s="57">
        <f t="shared" si="1"/>
        <v>253800</v>
      </c>
      <c r="E21" s="9"/>
      <c r="F21" s="9"/>
    </row>
    <row r="22" spans="1:6" ht="15.75" x14ac:dyDescent="0.25">
      <c r="A22" s="45" t="s">
        <v>79</v>
      </c>
      <c r="B22" s="46">
        <v>289000</v>
      </c>
      <c r="C22" s="52">
        <f t="shared" si="0"/>
        <v>274550</v>
      </c>
      <c r="D22" s="57">
        <f t="shared" si="1"/>
        <v>260100</v>
      </c>
      <c r="E22" s="9"/>
      <c r="F22" s="9"/>
    </row>
    <row r="23" spans="1:6" ht="15.75" x14ac:dyDescent="0.25">
      <c r="A23" s="45" t="s">
        <v>10</v>
      </c>
      <c r="B23" s="46">
        <v>309000</v>
      </c>
      <c r="C23" s="52">
        <f t="shared" si="0"/>
        <v>293550</v>
      </c>
      <c r="D23" s="57">
        <f t="shared" si="1"/>
        <v>278100</v>
      </c>
      <c r="E23" s="9"/>
      <c r="F23" s="9"/>
    </row>
    <row r="24" spans="1:6" ht="15.75" x14ac:dyDescent="0.25">
      <c r="A24" s="47"/>
      <c r="B24" s="51"/>
      <c r="C24" s="47"/>
    </row>
    <row r="25" spans="1:6" ht="18.75" x14ac:dyDescent="0.25">
      <c r="A25" s="63" t="s">
        <v>17</v>
      </c>
      <c r="B25" s="63"/>
      <c r="C25" s="63"/>
      <c r="D25" s="63"/>
      <c r="E25" s="8"/>
      <c r="F25" s="8"/>
    </row>
    <row r="26" spans="1:6" ht="15.75" x14ac:dyDescent="0.25">
      <c r="A26" s="45" t="s">
        <v>56</v>
      </c>
      <c r="B26" s="52">
        <v>175000</v>
      </c>
      <c r="C26" s="52">
        <f>B26*0.95</f>
        <v>166250</v>
      </c>
      <c r="D26" s="1">
        <f>B26*0.9</f>
        <v>157500</v>
      </c>
      <c r="E26" s="10"/>
      <c r="F26" s="10"/>
    </row>
    <row r="27" spans="1:6" ht="15.75" x14ac:dyDescent="0.25">
      <c r="A27" s="45" t="s">
        <v>57</v>
      </c>
      <c r="B27" s="52">
        <v>175000</v>
      </c>
      <c r="C27" s="52">
        <f t="shared" ref="C27:C28" si="2">B27*0.95</f>
        <v>166250</v>
      </c>
      <c r="D27" s="1">
        <f t="shared" ref="D27:D28" si="3">B27*0.9</f>
        <v>157500</v>
      </c>
      <c r="E27" s="9"/>
      <c r="F27" s="9"/>
    </row>
    <row r="28" spans="1:6" ht="15.75" x14ac:dyDescent="0.25">
      <c r="A28" s="45" t="s">
        <v>2</v>
      </c>
      <c r="B28" s="46">
        <v>190000</v>
      </c>
      <c r="C28" s="52">
        <f t="shared" si="2"/>
        <v>180500</v>
      </c>
      <c r="D28" s="1">
        <f t="shared" si="3"/>
        <v>171000</v>
      </c>
      <c r="E28" s="9"/>
      <c r="F28" s="9"/>
    </row>
    <row r="29" spans="1:6" ht="15.75" x14ac:dyDescent="0.25">
      <c r="A29" s="47"/>
      <c r="B29" s="51"/>
      <c r="C29" s="47"/>
    </row>
    <row r="30" spans="1:6" x14ac:dyDescent="0.25">
      <c r="A30" s="37"/>
      <c r="B30" s="37"/>
      <c r="C30" s="37"/>
    </row>
    <row r="31" spans="1:6" x14ac:dyDescent="0.25">
      <c r="A31" s="37"/>
      <c r="B31" s="37"/>
      <c r="C31" s="37"/>
    </row>
    <row r="32" spans="1:6" x14ac:dyDescent="0.25">
      <c r="A32" s="37"/>
      <c r="B32" s="37"/>
      <c r="C32" s="37"/>
    </row>
  </sheetData>
  <mergeCells count="3">
    <mergeCell ref="A7:C7"/>
    <mergeCell ref="A25:D25"/>
    <mergeCell ref="A9:D9"/>
  </mergeCells>
  <phoneticPr fontId="9" type="noConversion"/>
  <hyperlinks>
    <hyperlink ref="D6" r:id="rId1" xr:uid="{00000000-0004-0000-0100-000000000000}"/>
    <hyperlink ref="D5" r:id="rId2" xr:uid="{00000000-0004-0000-0100-000001000000}"/>
  </hyperlinks>
  <pageMargins left="0.7" right="0.7" top="0.75" bottom="0.75" header="0.3" footer="0.3"/>
  <pageSetup paperSize="9" orientation="portrait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2:G90"/>
  <sheetViews>
    <sheetView workbookViewId="0">
      <selection activeCell="G13" sqref="G13:G14"/>
    </sheetView>
  </sheetViews>
  <sheetFormatPr defaultRowHeight="15" x14ac:dyDescent="0.25"/>
  <cols>
    <col min="1" max="1" width="22.7109375" customWidth="1"/>
    <col min="2" max="2" width="16" customWidth="1"/>
    <col min="3" max="3" width="10.42578125" customWidth="1"/>
    <col min="4" max="4" width="13" customWidth="1"/>
    <col min="5" max="5" width="12" customWidth="1"/>
    <col min="6" max="6" width="10.28515625" customWidth="1"/>
    <col min="7" max="7" width="13.5703125" customWidth="1"/>
  </cols>
  <sheetData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58"/>
      <c r="G3" s="58"/>
    </row>
    <row r="4" spans="1:7" x14ac:dyDescent="0.25">
      <c r="A4" s="4"/>
      <c r="B4" s="4"/>
      <c r="C4" s="4"/>
      <c r="D4" s="4"/>
      <c r="E4" s="4"/>
      <c r="F4" s="59"/>
      <c r="G4" s="60" t="s">
        <v>12</v>
      </c>
    </row>
    <row r="5" spans="1:7" x14ac:dyDescent="0.25">
      <c r="A5" s="4"/>
      <c r="B5" s="4"/>
      <c r="C5" s="4"/>
      <c r="D5" s="4"/>
      <c r="E5" s="4"/>
      <c r="F5" s="59"/>
      <c r="G5" s="60" t="s">
        <v>13</v>
      </c>
    </row>
    <row r="6" spans="1:7" x14ac:dyDescent="0.25">
      <c r="A6" s="4"/>
      <c r="B6" s="4"/>
      <c r="C6" s="4"/>
      <c r="D6" s="4"/>
      <c r="E6" s="4"/>
      <c r="F6" s="61"/>
      <c r="G6" s="62" t="s">
        <v>0</v>
      </c>
    </row>
    <row r="7" spans="1:7" x14ac:dyDescent="0.25">
      <c r="A7" s="4"/>
      <c r="B7" s="4"/>
      <c r="C7" s="4"/>
      <c r="D7" s="4"/>
      <c r="E7" s="4"/>
      <c r="F7" s="61"/>
      <c r="G7" s="62" t="s">
        <v>14</v>
      </c>
    </row>
    <row r="8" spans="1:7" ht="15.75" x14ac:dyDescent="0.25">
      <c r="A8" s="11"/>
      <c r="B8" s="4"/>
      <c r="C8" s="4"/>
      <c r="D8" s="4"/>
      <c r="E8" s="4"/>
      <c r="F8" s="61"/>
      <c r="G8" s="62"/>
    </row>
    <row r="9" spans="1:7" ht="15.75" x14ac:dyDescent="0.25">
      <c r="A9" s="31" t="s">
        <v>19</v>
      </c>
      <c r="B9" s="31" t="s">
        <v>20</v>
      </c>
      <c r="C9" s="31" t="s">
        <v>21</v>
      </c>
      <c r="D9" s="31" t="s">
        <v>22</v>
      </c>
      <c r="E9" s="31" t="s">
        <v>23</v>
      </c>
      <c r="F9" s="31" t="s">
        <v>24</v>
      </c>
      <c r="G9" s="32" t="s">
        <v>25</v>
      </c>
    </row>
    <row r="10" spans="1:7" ht="15.75" x14ac:dyDescent="0.25">
      <c r="A10" s="68" t="s">
        <v>26</v>
      </c>
      <c r="B10" s="68" t="s">
        <v>27</v>
      </c>
      <c r="C10" s="68" t="s">
        <v>28</v>
      </c>
      <c r="D10" s="68">
        <v>50</v>
      </c>
      <c r="E10" s="33" t="s">
        <v>29</v>
      </c>
      <c r="F10" s="33" t="s">
        <v>30</v>
      </c>
      <c r="G10" s="34">
        <v>96000</v>
      </c>
    </row>
    <row r="11" spans="1:7" ht="15.75" x14ac:dyDescent="0.25">
      <c r="A11" s="68"/>
      <c r="B11" s="68"/>
      <c r="C11" s="68"/>
      <c r="D11" s="68"/>
      <c r="E11" s="33" t="s">
        <v>31</v>
      </c>
      <c r="F11" s="33" t="s">
        <v>50</v>
      </c>
      <c r="G11" s="34">
        <v>135000</v>
      </c>
    </row>
    <row r="12" spans="1:7" ht="15.75" x14ac:dyDescent="0.25">
      <c r="A12" s="68"/>
      <c r="B12" s="68"/>
      <c r="C12" s="68"/>
      <c r="D12" s="68"/>
      <c r="E12" s="33" t="s">
        <v>31</v>
      </c>
      <c r="F12" s="33" t="s">
        <v>51</v>
      </c>
      <c r="G12" s="34">
        <v>135000</v>
      </c>
    </row>
    <row r="13" spans="1:7" ht="15.75" x14ac:dyDescent="0.25">
      <c r="A13" s="68"/>
      <c r="B13" s="68"/>
      <c r="C13" s="68"/>
      <c r="D13" s="68"/>
      <c r="E13" s="33" t="s">
        <v>31</v>
      </c>
      <c r="F13" s="33" t="s">
        <v>52</v>
      </c>
      <c r="G13" s="34">
        <v>155000</v>
      </c>
    </row>
    <row r="14" spans="1:7" ht="15.75" x14ac:dyDescent="0.25">
      <c r="A14" s="68"/>
      <c r="B14" s="68"/>
      <c r="C14" s="68"/>
      <c r="D14" s="68"/>
      <c r="E14" s="33" t="s">
        <v>31</v>
      </c>
      <c r="F14" s="33" t="s">
        <v>53</v>
      </c>
      <c r="G14" s="34">
        <v>155000</v>
      </c>
    </row>
    <row r="15" spans="1:7" ht="15.75" x14ac:dyDescent="0.25">
      <c r="A15" s="68"/>
      <c r="B15" s="68"/>
      <c r="C15" s="68"/>
      <c r="D15" s="68">
        <v>30</v>
      </c>
      <c r="E15" s="33" t="s">
        <v>33</v>
      </c>
      <c r="F15" s="33" t="s">
        <v>30</v>
      </c>
      <c r="G15" s="34">
        <v>65000</v>
      </c>
    </row>
    <row r="16" spans="1:7" ht="15.75" x14ac:dyDescent="0.25">
      <c r="A16" s="68"/>
      <c r="B16" s="68"/>
      <c r="C16" s="68"/>
      <c r="D16" s="68"/>
      <c r="E16" s="33" t="s">
        <v>29</v>
      </c>
      <c r="F16" s="33" t="s">
        <v>32</v>
      </c>
      <c r="G16" s="34">
        <v>92000</v>
      </c>
    </row>
    <row r="17" spans="1:7" ht="15.75" x14ac:dyDescent="0.25">
      <c r="A17" s="68"/>
      <c r="B17" s="68"/>
      <c r="C17" s="68"/>
      <c r="D17" s="68"/>
      <c r="E17" s="33" t="s">
        <v>34</v>
      </c>
      <c r="F17" s="33" t="s">
        <v>59</v>
      </c>
      <c r="G17" s="34">
        <v>113000</v>
      </c>
    </row>
    <row r="18" spans="1:7" ht="15.75" x14ac:dyDescent="0.25">
      <c r="A18" s="68"/>
      <c r="B18" s="68"/>
      <c r="C18" s="68"/>
      <c r="D18" s="68"/>
      <c r="E18" s="33" t="s">
        <v>34</v>
      </c>
      <c r="F18" s="33" t="s">
        <v>60</v>
      </c>
      <c r="G18" s="34">
        <v>120000</v>
      </c>
    </row>
    <row r="19" spans="1:7" ht="15.75" x14ac:dyDescent="0.25">
      <c r="A19" s="68" t="s">
        <v>35</v>
      </c>
      <c r="B19" s="68" t="s">
        <v>36</v>
      </c>
      <c r="C19" s="68" t="s">
        <v>28</v>
      </c>
      <c r="D19" s="69">
        <v>50</v>
      </c>
      <c r="E19" s="33" t="s">
        <v>31</v>
      </c>
      <c r="F19" s="33" t="s">
        <v>30</v>
      </c>
      <c r="G19" s="34">
        <v>55000</v>
      </c>
    </row>
    <row r="20" spans="1:7" ht="15.75" x14ac:dyDescent="0.25">
      <c r="A20" s="68"/>
      <c r="B20" s="68"/>
      <c r="C20" s="68"/>
      <c r="D20" s="70"/>
      <c r="E20" s="33" t="s">
        <v>31</v>
      </c>
      <c r="F20" s="33" t="s">
        <v>32</v>
      </c>
      <c r="G20" s="34">
        <v>80000</v>
      </c>
    </row>
    <row r="21" spans="1:7" ht="15.75" x14ac:dyDescent="0.25">
      <c r="A21" s="68"/>
      <c r="B21" s="68"/>
      <c r="C21" s="68"/>
      <c r="D21" s="70"/>
      <c r="E21" s="33" t="s">
        <v>31</v>
      </c>
      <c r="F21" s="35" t="s">
        <v>65</v>
      </c>
      <c r="G21" s="34">
        <v>98000</v>
      </c>
    </row>
    <row r="22" spans="1:7" ht="15.75" x14ac:dyDescent="0.25">
      <c r="A22" s="68"/>
      <c r="B22" s="68"/>
      <c r="C22" s="68"/>
      <c r="D22" s="70"/>
      <c r="E22" s="33" t="s">
        <v>31</v>
      </c>
      <c r="F22" s="35" t="s">
        <v>66</v>
      </c>
      <c r="G22" s="34">
        <v>103000</v>
      </c>
    </row>
    <row r="23" spans="1:7" ht="15.75" x14ac:dyDescent="0.25">
      <c r="A23" s="68"/>
      <c r="B23" s="68"/>
      <c r="C23" s="68"/>
      <c r="D23" s="71"/>
      <c r="E23" s="33" t="s">
        <v>31</v>
      </c>
      <c r="F23" s="35" t="s">
        <v>80</v>
      </c>
      <c r="G23" s="34">
        <v>120000</v>
      </c>
    </row>
    <row r="24" spans="1:7" ht="15.75" x14ac:dyDescent="0.25">
      <c r="A24" s="68"/>
      <c r="B24" s="68"/>
      <c r="C24" s="68"/>
      <c r="D24" s="68">
        <v>30</v>
      </c>
      <c r="E24" s="33" t="s">
        <v>34</v>
      </c>
      <c r="F24" s="33" t="s">
        <v>30</v>
      </c>
      <c r="G24" s="34">
        <v>54000</v>
      </c>
    </row>
    <row r="25" spans="1:7" ht="15.75" x14ac:dyDescent="0.25">
      <c r="A25" s="68"/>
      <c r="B25" s="68"/>
      <c r="C25" s="68"/>
      <c r="D25" s="68"/>
      <c r="E25" s="33" t="s">
        <v>38</v>
      </c>
      <c r="F25" s="33" t="s">
        <v>32</v>
      </c>
      <c r="G25" s="34">
        <v>65000</v>
      </c>
    </row>
    <row r="26" spans="1:7" ht="15.75" x14ac:dyDescent="0.25">
      <c r="A26" s="68"/>
      <c r="B26" s="68"/>
      <c r="C26" s="68"/>
      <c r="D26" s="68"/>
      <c r="E26" s="33" t="s">
        <v>38</v>
      </c>
      <c r="F26" s="35" t="s">
        <v>37</v>
      </c>
      <c r="G26" s="34">
        <v>86000</v>
      </c>
    </row>
    <row r="27" spans="1:7" ht="15.75" x14ac:dyDescent="0.25">
      <c r="A27" s="68" t="s">
        <v>26</v>
      </c>
      <c r="B27" s="68" t="s">
        <v>39</v>
      </c>
      <c r="C27" s="68" t="s">
        <v>28</v>
      </c>
      <c r="D27" s="69">
        <v>50</v>
      </c>
      <c r="E27" s="33" t="s">
        <v>31</v>
      </c>
      <c r="F27" s="33" t="s">
        <v>40</v>
      </c>
      <c r="G27" s="34">
        <v>63000</v>
      </c>
    </row>
    <row r="28" spans="1:7" ht="15.75" x14ac:dyDescent="0.25">
      <c r="A28" s="68"/>
      <c r="B28" s="68"/>
      <c r="C28" s="68"/>
      <c r="D28" s="70"/>
      <c r="E28" s="33" t="s">
        <v>31</v>
      </c>
      <c r="F28" s="33" t="s">
        <v>37</v>
      </c>
      <c r="G28" s="34">
        <v>68000</v>
      </c>
    </row>
    <row r="29" spans="1:7" ht="15.75" x14ac:dyDescent="0.25">
      <c r="A29" s="68"/>
      <c r="B29" s="68"/>
      <c r="C29" s="68"/>
      <c r="D29" s="71"/>
      <c r="E29" s="33" t="s">
        <v>31</v>
      </c>
      <c r="F29" s="33" t="s">
        <v>81</v>
      </c>
      <c r="G29" s="34">
        <v>72000</v>
      </c>
    </row>
    <row r="30" spans="1:7" ht="15.75" x14ac:dyDescent="0.25">
      <c r="A30" s="68"/>
      <c r="B30" s="68"/>
      <c r="C30" s="68"/>
      <c r="D30" s="68">
        <v>30</v>
      </c>
      <c r="E30" s="33" t="s">
        <v>34</v>
      </c>
      <c r="F30" s="33" t="s">
        <v>32</v>
      </c>
      <c r="G30" s="34">
        <v>63000</v>
      </c>
    </row>
    <row r="31" spans="1:7" ht="15.75" x14ac:dyDescent="0.25">
      <c r="A31" s="68"/>
      <c r="B31" s="68"/>
      <c r="C31" s="68"/>
      <c r="D31" s="68"/>
      <c r="E31" s="33" t="s">
        <v>34</v>
      </c>
      <c r="F31" s="35" t="s">
        <v>82</v>
      </c>
      <c r="G31" s="34">
        <v>68000</v>
      </c>
    </row>
    <row r="32" spans="1:7" ht="15.75" x14ac:dyDescent="0.25">
      <c r="A32" s="68" t="s">
        <v>35</v>
      </c>
      <c r="B32" s="68" t="s">
        <v>41</v>
      </c>
      <c r="C32" s="68" t="s">
        <v>28</v>
      </c>
      <c r="D32" s="33">
        <v>50</v>
      </c>
      <c r="E32" s="33" t="s">
        <v>42</v>
      </c>
      <c r="F32" s="33" t="s">
        <v>43</v>
      </c>
      <c r="G32" s="34">
        <v>125000</v>
      </c>
    </row>
    <row r="33" spans="1:7" ht="15.75" x14ac:dyDescent="0.25">
      <c r="A33" s="68"/>
      <c r="B33" s="68"/>
      <c r="C33" s="68"/>
      <c r="D33" s="33">
        <v>30</v>
      </c>
      <c r="E33" s="33" t="s">
        <v>44</v>
      </c>
      <c r="F33" s="36">
        <v>43161</v>
      </c>
      <c r="G33" s="34">
        <v>114000</v>
      </c>
    </row>
    <row r="34" spans="1:7" ht="15.75" x14ac:dyDescent="0.25">
      <c r="A34" s="12" t="s">
        <v>45</v>
      </c>
      <c r="B34" s="13"/>
      <c r="C34" s="13"/>
      <c r="D34" s="13"/>
      <c r="E34" s="13"/>
      <c r="F34" s="13"/>
      <c r="G34" s="14"/>
    </row>
    <row r="35" spans="1:7" ht="15.75" x14ac:dyDescent="0.25">
      <c r="A35" s="3" t="s">
        <v>46</v>
      </c>
      <c r="B35" s="2"/>
      <c r="C35" s="2"/>
      <c r="D35" s="2"/>
      <c r="E35" s="2"/>
      <c r="F35" s="2"/>
      <c r="G35" s="15"/>
    </row>
    <row r="36" spans="1:7" ht="15.75" x14ac:dyDescent="0.25">
      <c r="A36" s="72" t="s">
        <v>47</v>
      </c>
      <c r="B36" s="72"/>
      <c r="C36" s="72"/>
      <c r="D36" s="72"/>
      <c r="E36" s="72"/>
      <c r="F36" s="72"/>
      <c r="G36" s="72"/>
    </row>
    <row r="37" spans="1:7" ht="15.75" x14ac:dyDescent="0.25">
      <c r="A37" s="15" t="s">
        <v>48</v>
      </c>
      <c r="B37" s="15"/>
      <c r="C37" s="15"/>
      <c r="D37" s="15"/>
      <c r="E37" s="15"/>
      <c r="F37" s="16"/>
      <c r="G37" s="2"/>
    </row>
    <row r="38" spans="1:7" ht="15.75" x14ac:dyDescent="0.25">
      <c r="A38" s="15" t="s">
        <v>49</v>
      </c>
      <c r="B38" s="15"/>
      <c r="C38" s="15"/>
      <c r="D38" s="15"/>
      <c r="E38" s="15"/>
      <c r="F38" s="16"/>
      <c r="G38" s="15"/>
    </row>
    <row r="39" spans="1:7" ht="15.75" x14ac:dyDescent="0.25">
      <c r="A39" s="15"/>
      <c r="B39" s="15"/>
      <c r="C39" s="15"/>
      <c r="D39" s="15"/>
      <c r="E39" s="15"/>
      <c r="F39" s="16"/>
      <c r="G39" s="17"/>
    </row>
    <row r="40" spans="1:7" x14ac:dyDescent="0.25">
      <c r="A40" s="18"/>
      <c r="B40" s="18"/>
      <c r="C40" s="18"/>
      <c r="D40" s="18"/>
      <c r="E40" s="18"/>
      <c r="F40" s="18"/>
      <c r="G40" s="19"/>
    </row>
    <row r="41" spans="1:7" x14ac:dyDescent="0.25">
      <c r="A41" s="18"/>
      <c r="B41" s="18"/>
      <c r="C41" s="18"/>
      <c r="D41" s="18"/>
      <c r="E41" s="18"/>
      <c r="F41" s="18"/>
      <c r="G41" s="19"/>
    </row>
    <row r="42" spans="1:7" x14ac:dyDescent="0.25">
      <c r="A42" s="18"/>
      <c r="B42" s="18"/>
      <c r="C42" s="18"/>
      <c r="D42" s="18"/>
      <c r="E42" s="18"/>
      <c r="F42" s="18"/>
      <c r="G42" s="19"/>
    </row>
    <row r="43" spans="1:7" x14ac:dyDescent="0.25">
      <c r="A43" s="18"/>
      <c r="B43" s="18"/>
      <c r="C43" s="18"/>
      <c r="D43" s="18"/>
      <c r="E43" s="18"/>
      <c r="F43" s="18"/>
      <c r="G43" s="19"/>
    </row>
    <row r="44" spans="1:7" x14ac:dyDescent="0.25">
      <c r="A44" s="18"/>
      <c r="B44" s="18"/>
      <c r="C44" s="18"/>
      <c r="D44" s="18"/>
      <c r="E44" s="18"/>
      <c r="F44" s="18"/>
      <c r="G44" s="19"/>
    </row>
    <row r="45" spans="1:7" x14ac:dyDescent="0.25">
      <c r="A45" s="18"/>
      <c r="B45" s="18"/>
      <c r="C45" s="18"/>
      <c r="D45" s="18"/>
      <c r="E45" s="18"/>
      <c r="F45" s="18"/>
      <c r="G45" s="19"/>
    </row>
    <row r="46" spans="1:7" x14ac:dyDescent="0.25">
      <c r="A46" s="18"/>
      <c r="B46" s="18"/>
      <c r="C46" s="18"/>
      <c r="D46" s="18"/>
      <c r="E46" s="18"/>
      <c r="F46" s="18"/>
      <c r="G46" s="19"/>
    </row>
    <row r="47" spans="1:7" x14ac:dyDescent="0.25">
      <c r="A47" s="18"/>
      <c r="B47" s="18"/>
      <c r="C47" s="18"/>
      <c r="D47" s="18"/>
      <c r="E47" s="18"/>
      <c r="F47" s="18"/>
      <c r="G47" s="19"/>
    </row>
    <row r="48" spans="1:7" x14ac:dyDescent="0.25">
      <c r="A48" s="18"/>
      <c r="B48" s="18"/>
      <c r="C48" s="18"/>
      <c r="D48" s="18"/>
      <c r="E48" s="18"/>
      <c r="F48" s="18"/>
      <c r="G48" s="19"/>
    </row>
    <row r="49" spans="1:7" x14ac:dyDescent="0.25">
      <c r="A49" s="18"/>
      <c r="B49" s="18"/>
      <c r="C49" s="18"/>
      <c r="D49" s="18"/>
      <c r="E49" s="18"/>
      <c r="F49" s="18"/>
      <c r="G49" s="19"/>
    </row>
    <row r="50" spans="1:7" x14ac:dyDescent="0.25">
      <c r="A50" s="18"/>
      <c r="B50" s="18"/>
      <c r="C50" s="18"/>
      <c r="D50" s="18"/>
      <c r="E50" s="18"/>
      <c r="F50" s="18"/>
      <c r="G50" s="19"/>
    </row>
    <row r="51" spans="1:7" x14ac:dyDescent="0.25">
      <c r="A51" s="18"/>
      <c r="B51" s="18"/>
      <c r="C51" s="18"/>
      <c r="D51" s="18"/>
      <c r="E51" s="18"/>
      <c r="F51" s="18"/>
      <c r="G51" s="19"/>
    </row>
    <row r="52" spans="1:7" x14ac:dyDescent="0.25">
      <c r="A52" s="18"/>
      <c r="B52" s="18"/>
      <c r="C52" s="18"/>
      <c r="D52" s="18"/>
      <c r="E52" s="18"/>
      <c r="F52" s="18"/>
      <c r="G52" s="19"/>
    </row>
    <row r="53" spans="1:7" x14ac:dyDescent="0.25">
      <c r="A53" s="18"/>
      <c r="B53" s="18"/>
      <c r="C53" s="18"/>
      <c r="D53" s="18"/>
      <c r="E53" s="18"/>
      <c r="F53" s="20"/>
      <c r="G53" s="19"/>
    </row>
    <row r="54" spans="1:7" x14ac:dyDescent="0.25">
      <c r="A54" s="18"/>
      <c r="B54" s="18"/>
      <c r="C54" s="18"/>
      <c r="D54" s="18"/>
      <c r="E54" s="18"/>
      <c r="F54" s="18"/>
      <c r="G54" s="19"/>
    </row>
    <row r="55" spans="1:7" x14ac:dyDescent="0.25">
      <c r="A55" s="18"/>
      <c r="B55" s="18"/>
      <c r="C55" s="18"/>
      <c r="D55" s="18"/>
      <c r="E55" s="18"/>
      <c r="F55" s="18"/>
      <c r="G55" s="19"/>
    </row>
    <row r="56" spans="1:7" x14ac:dyDescent="0.25">
      <c r="A56" s="18"/>
      <c r="B56" s="18"/>
      <c r="C56" s="18"/>
      <c r="D56" s="18"/>
      <c r="E56" s="18"/>
      <c r="F56" s="20"/>
      <c r="G56" s="19"/>
    </row>
    <row r="57" spans="1:7" x14ac:dyDescent="0.25">
      <c r="A57" s="18"/>
      <c r="B57" s="18"/>
      <c r="C57" s="18"/>
      <c r="D57" s="18"/>
      <c r="E57" s="18"/>
      <c r="F57" s="20"/>
      <c r="G57" s="19"/>
    </row>
    <row r="58" spans="1:7" x14ac:dyDescent="0.25">
      <c r="A58" s="18"/>
      <c r="B58" s="18"/>
      <c r="C58" s="18"/>
      <c r="D58" s="18"/>
      <c r="E58" s="18"/>
      <c r="F58" s="20"/>
      <c r="G58" s="19"/>
    </row>
    <row r="59" spans="1:7" x14ac:dyDescent="0.25">
      <c r="A59" s="18"/>
      <c r="B59" s="18"/>
      <c r="C59" s="18"/>
      <c r="D59" s="18"/>
      <c r="E59" s="18"/>
      <c r="F59" s="18"/>
      <c r="G59" s="21"/>
    </row>
    <row r="60" spans="1:7" x14ac:dyDescent="0.25">
      <c r="A60" s="22"/>
      <c r="B60" s="23"/>
      <c r="C60" s="23"/>
      <c r="D60" s="23"/>
      <c r="E60" s="23"/>
      <c r="F60" s="23"/>
      <c r="G60" s="24"/>
    </row>
    <row r="61" spans="1:7" x14ac:dyDescent="0.25">
      <c r="A61" s="25"/>
      <c r="G61" s="24"/>
    </row>
    <row r="62" spans="1:7" x14ac:dyDescent="0.25">
      <c r="A62" s="73"/>
      <c r="B62" s="73"/>
      <c r="C62" s="73"/>
      <c r="D62" s="73"/>
      <c r="E62" s="73"/>
      <c r="F62" s="73"/>
      <c r="G62" s="73"/>
    </row>
    <row r="63" spans="1:7" x14ac:dyDescent="0.25">
      <c r="A63" s="24"/>
      <c r="B63" s="24"/>
      <c r="C63" s="24"/>
      <c r="D63" s="24"/>
      <c r="E63" s="24"/>
      <c r="F63" s="26"/>
    </row>
    <row r="64" spans="1:7" x14ac:dyDescent="0.25">
      <c r="A64" s="24"/>
      <c r="B64" s="24"/>
      <c r="C64" s="24"/>
      <c r="D64" s="24"/>
      <c r="E64" s="24"/>
      <c r="F64" s="26"/>
      <c r="G64" s="24"/>
    </row>
    <row r="65" spans="1:7" ht="23.25" x14ac:dyDescent="0.25">
      <c r="A65" s="24"/>
      <c r="B65" s="24"/>
      <c r="C65" s="24"/>
      <c r="D65" s="24"/>
      <c r="E65" s="24"/>
      <c r="F65" s="26"/>
      <c r="G65" s="27"/>
    </row>
    <row r="68" spans="1:7" x14ac:dyDescent="0.25">
      <c r="A68" s="23"/>
      <c r="B68" s="23"/>
      <c r="C68" s="23"/>
      <c r="D68" s="23"/>
      <c r="E68" s="28"/>
      <c r="F68" s="23"/>
      <c r="G68" s="24"/>
    </row>
    <row r="69" spans="1:7" x14ac:dyDescent="0.25">
      <c r="A69" s="23"/>
      <c r="B69" s="23"/>
      <c r="C69" s="23"/>
      <c r="D69" s="23"/>
      <c r="E69" s="23"/>
      <c r="F69" s="23"/>
      <c r="G69" s="24"/>
    </row>
    <row r="70" spans="1:7" x14ac:dyDescent="0.25">
      <c r="A70" s="23"/>
      <c r="B70" s="23"/>
      <c r="C70" s="23"/>
      <c r="D70" s="23"/>
      <c r="E70" s="23"/>
      <c r="F70" s="23"/>
      <c r="G70" s="24"/>
    </row>
    <row r="71" spans="1:7" x14ac:dyDescent="0.25">
      <c r="A71" s="23"/>
      <c r="B71" s="23"/>
      <c r="C71" s="23"/>
      <c r="D71" s="23"/>
      <c r="E71" s="23"/>
      <c r="F71" s="23"/>
      <c r="G71" s="24"/>
    </row>
    <row r="72" spans="1:7" x14ac:dyDescent="0.25">
      <c r="A72" s="23"/>
      <c r="B72" s="23"/>
      <c r="C72" s="23"/>
      <c r="D72" s="23"/>
      <c r="E72" s="23"/>
      <c r="F72" s="23"/>
      <c r="G72" s="24"/>
    </row>
    <row r="73" spans="1:7" x14ac:dyDescent="0.25">
      <c r="A73" s="23"/>
      <c r="B73" s="23"/>
      <c r="C73" s="23"/>
      <c r="D73" s="23"/>
      <c r="E73" s="23"/>
      <c r="F73" s="23"/>
      <c r="G73" s="24"/>
    </row>
    <row r="74" spans="1:7" x14ac:dyDescent="0.25">
      <c r="A74" s="29"/>
      <c r="B74" s="29"/>
      <c r="C74" s="29"/>
      <c r="D74" s="29"/>
      <c r="E74" s="29"/>
      <c r="F74" s="29"/>
      <c r="G74" s="30"/>
    </row>
    <row r="75" spans="1:7" x14ac:dyDescent="0.25">
      <c r="A75" s="29"/>
      <c r="B75" s="29"/>
      <c r="C75" s="29"/>
      <c r="D75" s="29"/>
      <c r="E75" s="29"/>
      <c r="F75" s="29"/>
      <c r="G75" s="30"/>
    </row>
    <row r="76" spans="1:7" x14ac:dyDescent="0.25">
      <c r="A76" s="29"/>
      <c r="B76" s="29"/>
      <c r="C76" s="29"/>
      <c r="D76" s="29"/>
      <c r="E76" s="29"/>
      <c r="F76" s="29"/>
      <c r="G76" s="30"/>
    </row>
    <row r="77" spans="1:7" x14ac:dyDescent="0.25">
      <c r="A77" s="29"/>
      <c r="B77" s="29"/>
      <c r="C77" s="29"/>
      <c r="D77" s="29"/>
      <c r="E77" s="29"/>
      <c r="F77" s="29"/>
      <c r="G77" s="30"/>
    </row>
    <row r="78" spans="1:7" x14ac:dyDescent="0.25">
      <c r="A78" s="29"/>
      <c r="B78" s="29"/>
      <c r="C78" s="29"/>
      <c r="D78" s="29"/>
      <c r="E78" s="29"/>
      <c r="F78" s="29"/>
      <c r="G78" s="30"/>
    </row>
    <row r="79" spans="1:7" x14ac:dyDescent="0.25">
      <c r="A79" s="29"/>
      <c r="B79" s="29"/>
      <c r="C79" s="29"/>
      <c r="D79" s="29"/>
      <c r="E79" s="29"/>
      <c r="F79" s="29"/>
      <c r="G79" s="30"/>
    </row>
    <row r="80" spans="1:7" x14ac:dyDescent="0.25">
      <c r="A80" s="29"/>
      <c r="B80" s="29"/>
      <c r="C80" s="29"/>
      <c r="D80" s="29"/>
      <c r="E80" s="29"/>
      <c r="F80" s="29"/>
      <c r="G80" s="30"/>
    </row>
    <row r="81" spans="1:7" x14ac:dyDescent="0.25">
      <c r="A81" s="29"/>
      <c r="B81" s="29"/>
      <c r="C81" s="29"/>
      <c r="D81" s="29"/>
      <c r="E81" s="29"/>
      <c r="F81" s="29"/>
      <c r="G81" s="30"/>
    </row>
    <row r="82" spans="1:7" x14ac:dyDescent="0.25">
      <c r="A82" s="29"/>
      <c r="B82" s="29"/>
      <c r="C82" s="29"/>
      <c r="D82" s="29"/>
      <c r="E82" s="29"/>
      <c r="F82" s="29"/>
      <c r="G82" s="30"/>
    </row>
    <row r="83" spans="1:7" x14ac:dyDescent="0.25">
      <c r="A83" s="29"/>
      <c r="B83" s="29"/>
      <c r="C83" s="29"/>
      <c r="D83" s="29"/>
      <c r="E83" s="29"/>
      <c r="F83" s="29"/>
      <c r="G83" s="30"/>
    </row>
    <row r="84" spans="1:7" x14ac:dyDescent="0.25">
      <c r="A84" s="29"/>
      <c r="B84" s="29"/>
      <c r="C84" s="29"/>
      <c r="D84" s="29"/>
      <c r="E84" s="29"/>
      <c r="F84" s="29"/>
      <c r="G84" s="30"/>
    </row>
    <row r="85" spans="1:7" x14ac:dyDescent="0.25">
      <c r="A85" s="29"/>
      <c r="B85" s="29"/>
      <c r="C85" s="29"/>
      <c r="D85" s="29"/>
      <c r="E85" s="29"/>
      <c r="F85" s="29"/>
      <c r="G85" s="30"/>
    </row>
    <row r="86" spans="1:7" x14ac:dyDescent="0.25">
      <c r="A86" s="29"/>
      <c r="B86" s="29"/>
      <c r="C86" s="29"/>
      <c r="D86" s="29"/>
      <c r="E86" s="29"/>
      <c r="F86" s="29"/>
      <c r="G86" s="30"/>
    </row>
    <row r="87" spans="1:7" x14ac:dyDescent="0.25">
      <c r="A87" s="29"/>
      <c r="B87" s="29"/>
      <c r="C87" s="29"/>
      <c r="D87" s="29"/>
      <c r="E87" s="29"/>
      <c r="F87" s="29"/>
      <c r="G87" s="30"/>
    </row>
    <row r="88" spans="1:7" x14ac:dyDescent="0.25">
      <c r="A88" s="29"/>
      <c r="B88" s="29"/>
      <c r="C88" s="29"/>
      <c r="D88" s="29"/>
      <c r="E88" s="29"/>
      <c r="F88" s="29"/>
      <c r="G88" s="30"/>
    </row>
    <row r="89" spans="1:7" x14ac:dyDescent="0.25">
      <c r="A89" s="29"/>
      <c r="B89" s="29"/>
      <c r="C89" s="29"/>
      <c r="D89" s="29"/>
      <c r="E89" s="29"/>
      <c r="F89" s="29"/>
      <c r="G89" s="30"/>
    </row>
    <row r="90" spans="1:7" x14ac:dyDescent="0.25">
      <c r="A90" s="29"/>
      <c r="B90" s="29"/>
      <c r="C90" s="29"/>
      <c r="D90" s="29"/>
      <c r="E90" s="29"/>
      <c r="F90" s="29"/>
      <c r="G90" s="30"/>
    </row>
  </sheetData>
  <mergeCells count="20">
    <mergeCell ref="A27:A31"/>
    <mergeCell ref="B27:B31"/>
    <mergeCell ref="C27:C31"/>
    <mergeCell ref="A36:G36"/>
    <mergeCell ref="A62:G62"/>
    <mergeCell ref="D30:D31"/>
    <mergeCell ref="A32:A33"/>
    <mergeCell ref="B32:B33"/>
    <mergeCell ref="C32:C33"/>
    <mergeCell ref="D27:D29"/>
    <mergeCell ref="D10:D14"/>
    <mergeCell ref="D15:D18"/>
    <mergeCell ref="A19:A26"/>
    <mergeCell ref="B19:B26"/>
    <mergeCell ref="C19:C26"/>
    <mergeCell ref="D24:D26"/>
    <mergeCell ref="A10:A18"/>
    <mergeCell ref="B10:B18"/>
    <mergeCell ref="C10:C18"/>
    <mergeCell ref="D19:D23"/>
  </mergeCells>
  <phoneticPr fontId="9" type="noConversion"/>
  <hyperlinks>
    <hyperlink ref="G6" r:id="rId1" xr:uid="{00000000-0004-0000-0300-000000000000}"/>
    <hyperlink ref="G7" r:id="rId2" xr:uid="{00000000-0004-0000-03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Дуб</vt:lpstr>
      <vt:lpstr>Ясень</vt:lpstr>
      <vt:lpstr>Пиломатериалы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2015-06-05T18:19:34Z</dcterms:created>
  <dcterms:modified xsi:type="dcterms:W3CDTF">2025-03-12T07:43:47Z</dcterms:modified>
</cp:coreProperties>
</file>